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28" yWindow="65428" windowWidth="23256" windowHeight="12576" activeTab="0"/>
  </bookViews>
  <sheets>
    <sheet name="2019-202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<sst xmlns="http://schemas.openxmlformats.org/spreadsheetml/2006/main" count="78" uniqueCount="76">
  <si>
    <t>MCAC</t>
  </si>
  <si>
    <t>Description</t>
  </si>
  <si>
    <t>ARCC</t>
  </si>
  <si>
    <t xml:space="preserve"> </t>
  </si>
  <si>
    <t>(Anoka Ramsey)</t>
  </si>
  <si>
    <t>ATCC</t>
  </si>
  <si>
    <t>CC</t>
  </si>
  <si>
    <t>CLC</t>
  </si>
  <si>
    <t>DCB</t>
  </si>
  <si>
    <t>FDLTCC</t>
  </si>
  <si>
    <t>HCC</t>
  </si>
  <si>
    <t>ICC</t>
  </si>
  <si>
    <t>LRSC</t>
  </si>
  <si>
    <t>LSC</t>
  </si>
  <si>
    <t>MNWEST</t>
  </si>
  <si>
    <t>MRC</t>
  </si>
  <si>
    <t>MSFF</t>
  </si>
  <si>
    <t>NCTC</t>
  </si>
  <si>
    <t>NDSCS</t>
  </si>
  <si>
    <t>PCTC</t>
  </si>
  <si>
    <t>RC</t>
  </si>
  <si>
    <t>RCC</t>
  </si>
  <si>
    <t>RCTC</t>
  </si>
  <si>
    <t>SCTCC</t>
  </si>
  <si>
    <t>SWT</t>
  </si>
  <si>
    <t>VCC</t>
  </si>
  <si>
    <t>WTC</t>
  </si>
  <si>
    <t>Football</t>
  </si>
  <si>
    <t>Volleyball</t>
  </si>
  <si>
    <t>Golf</t>
  </si>
  <si>
    <t>Soccer</t>
  </si>
  <si>
    <t>Men's Basketball</t>
  </si>
  <si>
    <t>Cost Center</t>
  </si>
  <si>
    <t>Object Code</t>
  </si>
  <si>
    <t>Women's Basketball</t>
  </si>
  <si>
    <t>Wrestling</t>
  </si>
  <si>
    <t>Baseball</t>
  </si>
  <si>
    <t>Softball</t>
  </si>
  <si>
    <t>General Assembly</t>
  </si>
  <si>
    <t>Digital Media</t>
  </si>
  <si>
    <t>Clay Target</t>
  </si>
  <si>
    <t>Misc Revenue</t>
  </si>
  <si>
    <t>Total Due</t>
  </si>
  <si>
    <t>Date Paid</t>
  </si>
  <si>
    <t>Total Paid</t>
  </si>
  <si>
    <t>(Alex TCC)</t>
  </si>
  <si>
    <t>MCAC General</t>
  </si>
  <si>
    <t>(Lake Region)</t>
  </si>
  <si>
    <t>TOTAL</t>
  </si>
  <si>
    <t>(Mesabi Range)</t>
  </si>
  <si>
    <t>(Dakota - Bottineau)</t>
  </si>
  <si>
    <t>(Century)</t>
  </si>
  <si>
    <t>(Central Lakes)</t>
  </si>
  <si>
    <t>(Fond du Lac)</t>
  </si>
  <si>
    <t>(Hibbing)</t>
  </si>
  <si>
    <t>(Itasca)</t>
  </si>
  <si>
    <t>(Lake Superior)</t>
  </si>
  <si>
    <t>(Minn West)</t>
  </si>
  <si>
    <t>(Minn State)</t>
  </si>
  <si>
    <t>(Northland)</t>
  </si>
  <si>
    <t>(ND St C of Sc)</t>
  </si>
  <si>
    <t>(Pine Tech)</t>
  </si>
  <si>
    <t>(Ridgewater)</t>
  </si>
  <si>
    <t>(Riverland)</t>
  </si>
  <si>
    <t>(Rochester)</t>
  </si>
  <si>
    <t>RRCC</t>
  </si>
  <si>
    <t>(Rainy River)</t>
  </si>
  <si>
    <t>(St. Cloud)</t>
  </si>
  <si>
    <t>(South West)</t>
  </si>
  <si>
    <t>(Vermilion)</t>
  </si>
  <si>
    <t>(Western Tech)</t>
  </si>
  <si>
    <t>BSC</t>
  </si>
  <si>
    <t>(Bismark State)</t>
  </si>
  <si>
    <t>2022-2023 Dues</t>
  </si>
  <si>
    <t>WSC</t>
  </si>
  <si>
    <t>(Williston State)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</si>
</sst>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4" fontId="3" fillId="0" borderId="0" xfId="0" applyNumberFormat="1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 applyBorder="1"/>
    <xf numFmtId="0" fontId="5" fillId="0" borderId="0" xfId="0" applyFont="1"/>
    <xf numFmtId="164" fontId="3" fillId="0" borderId="1" xfId="0" applyNumberFormat="1" applyFont="1" applyFill="1" applyBorder="1"/>
    <xf numFmtId="164" fontId="3" fillId="0" borderId="0" xfId="0" applyNumberFormat="1" applyFont="1" applyFill="1"/>
    <xf numFmtId="14" fontId="3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6" fillId="0" borderId="1" xfId="0" applyNumberFormat="1" applyFont="1" applyFill="1" applyBorder="1"/>
    <xf numFmtId="164" fontId="6" fillId="0" borderId="0" xfId="0" applyNumberFormat="1" applyFont="1"/>
    <xf numFmtId="0" fontId="7" fillId="0" borderId="0" xfId="0" applyFont="1"/>
    <xf numFmtId="164" fontId="8" fillId="0" borderId="0" xfId="0" applyNumberFormat="1" applyFont="1"/>
    <xf numFmtId="0" fontId="6" fillId="0" borderId="0" xfId="0" applyFont="1"/>
    <xf numFmtId="164" fontId="9" fillId="4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1953-2F28-4B78-A8CC-3F92F5995F44}">
  <sheetPr>
    <pageSetUpPr fitToPage="1"/>
  </sheetPr>
  <dimension ref="A1:AI30"/>
  <sheetViews>
    <sheetView tabSelected="1" workbookViewId="0" topLeftCell="A1">
      <pane xSplit="3" ySplit="21" topLeftCell="D22" activePane="bottomRight" state="frozen"/>
      <selection pane="topRight" activeCell="D1" sqref="D1"/>
      <selection pane="bottomLeft" activeCell="A26" sqref="A26"/>
      <selection pane="bottomRight" activeCell="O11" sqref="O11"/>
    </sheetView>
  </sheetViews>
  <sheetFormatPr defaultColWidth="9.140625" defaultRowHeight="15"/>
  <cols>
    <col min="1" max="1" width="16.57421875" style="0" customWidth="1"/>
    <col min="2" max="2" width="9.28125" style="0" customWidth="1"/>
    <col min="3" max="3" width="6.8515625" style="0" customWidth="1"/>
    <col min="4" max="4" width="10.421875" style="0" bestFit="1" customWidth="1"/>
    <col min="5" max="6" width="9.00390625" style="0" customWidth="1"/>
    <col min="7" max="7" width="10.421875" style="0" bestFit="1" customWidth="1"/>
    <col min="8" max="8" width="9.8515625" style="0" bestFit="1" customWidth="1"/>
    <col min="9" max="9" width="9.421875" style="0" bestFit="1" customWidth="1"/>
    <col min="10" max="11" width="10.421875" style="0" bestFit="1" customWidth="1"/>
    <col min="12" max="12" width="9.421875" style="0" bestFit="1" customWidth="1"/>
    <col min="13" max="13" width="10.421875" style="0" bestFit="1" customWidth="1"/>
    <col min="14" max="15" width="9.421875" style="0" bestFit="1" customWidth="1"/>
    <col min="16" max="16" width="10.421875" style="0" bestFit="1" customWidth="1"/>
    <col min="17" max="17" width="9.421875" style="0" bestFit="1" customWidth="1"/>
    <col min="18" max="18" width="10.421875" style="0" bestFit="1" customWidth="1"/>
    <col min="19" max="19" width="11.140625" style="0" customWidth="1"/>
    <col min="20" max="20" width="10.421875" style="0" bestFit="1" customWidth="1"/>
    <col min="21" max="21" width="10.7109375" style="0" customWidth="1"/>
    <col min="22" max="22" width="10.421875" style="0" bestFit="1" customWidth="1"/>
    <col min="23" max="24" width="10.28125" style="0" customWidth="1"/>
    <col min="25" max="25" width="9.421875" style="0" bestFit="1" customWidth="1"/>
    <col min="26" max="26" width="10.421875" style="0" bestFit="1" customWidth="1"/>
    <col min="27" max="27" width="9.57421875" style="0" customWidth="1"/>
    <col min="28" max="28" width="9.421875" style="0" bestFit="1" customWidth="1"/>
    <col min="29" max="29" width="9.421875" style="0" customWidth="1"/>
    <col min="30" max="30" width="10.7109375" style="0" customWidth="1"/>
  </cols>
  <sheetData>
    <row r="1" ht="18">
      <c r="A1" s="3" t="s">
        <v>0</v>
      </c>
    </row>
    <row r="2" ht="18">
      <c r="A2" s="3" t="s">
        <v>73</v>
      </c>
    </row>
    <row r="3" spans="4:35" ht="15">
      <c r="D3" s="4" t="s">
        <v>2</v>
      </c>
      <c r="E3" s="4" t="s">
        <v>5</v>
      </c>
      <c r="F3" s="4" t="s">
        <v>71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65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74</v>
      </c>
      <c r="AD3" s="1"/>
      <c r="AE3" s="1"/>
      <c r="AF3" s="1"/>
      <c r="AG3" s="1"/>
      <c r="AH3" s="1"/>
      <c r="AI3" s="1"/>
    </row>
    <row r="4" spans="1:30" ht="27.6">
      <c r="A4" s="5" t="s">
        <v>1</v>
      </c>
      <c r="B4" s="6" t="s">
        <v>32</v>
      </c>
      <c r="C4" s="6" t="s">
        <v>33</v>
      </c>
      <c r="D4" s="4" t="s">
        <v>4</v>
      </c>
      <c r="E4" s="4" t="s">
        <v>45</v>
      </c>
      <c r="F4" s="4" t="s">
        <v>72</v>
      </c>
      <c r="G4" s="4" t="s">
        <v>51</v>
      </c>
      <c r="H4" s="4" t="s">
        <v>52</v>
      </c>
      <c r="I4" s="4" t="s">
        <v>50</v>
      </c>
      <c r="J4" s="4" t="s">
        <v>53</v>
      </c>
      <c r="K4" s="4" t="s">
        <v>54</v>
      </c>
      <c r="L4" s="4" t="s">
        <v>55</v>
      </c>
      <c r="M4" s="4" t="s">
        <v>47</v>
      </c>
      <c r="N4" s="4" t="s">
        <v>56</v>
      </c>
      <c r="O4" s="4" t="s">
        <v>57</v>
      </c>
      <c r="P4" s="4" t="s">
        <v>49</v>
      </c>
      <c r="Q4" s="4" t="s">
        <v>58</v>
      </c>
      <c r="R4" s="4" t="s">
        <v>59</v>
      </c>
      <c r="S4" s="4" t="s">
        <v>60</v>
      </c>
      <c r="T4" s="4" t="s">
        <v>61</v>
      </c>
      <c r="U4" s="4" t="s">
        <v>62</v>
      </c>
      <c r="V4" s="4" t="s">
        <v>63</v>
      </c>
      <c r="W4" s="4" t="s">
        <v>64</v>
      </c>
      <c r="X4" s="4" t="s">
        <v>66</v>
      </c>
      <c r="Y4" s="4" t="s">
        <v>67</v>
      </c>
      <c r="Z4" s="4" t="s">
        <v>68</v>
      </c>
      <c r="AA4" s="4" t="s">
        <v>69</v>
      </c>
      <c r="AB4" s="4" t="s">
        <v>70</v>
      </c>
      <c r="AC4" s="4" t="s">
        <v>75</v>
      </c>
      <c r="AD4" s="2" t="s">
        <v>48</v>
      </c>
    </row>
    <row r="5" spans="1:30" ht="15">
      <c r="A5" s="8" t="s">
        <v>46</v>
      </c>
      <c r="B5" s="9">
        <v>570000</v>
      </c>
      <c r="C5" s="9">
        <v>9213</v>
      </c>
      <c r="D5" s="10">
        <v>2200</v>
      </c>
      <c r="E5" s="10">
        <v>2200</v>
      </c>
      <c r="F5" s="10"/>
      <c r="G5" s="10">
        <v>2200</v>
      </c>
      <c r="H5" s="10">
        <v>2200</v>
      </c>
      <c r="I5" s="10"/>
      <c r="J5" s="10">
        <v>2200</v>
      </c>
      <c r="K5" s="10">
        <v>2200</v>
      </c>
      <c r="L5" s="10">
        <v>2200</v>
      </c>
      <c r="M5" s="10"/>
      <c r="N5" s="10">
        <v>2200</v>
      </c>
      <c r="O5" s="10">
        <v>2200</v>
      </c>
      <c r="P5" s="10">
        <v>2200</v>
      </c>
      <c r="Q5" s="10">
        <v>2200</v>
      </c>
      <c r="R5" s="10">
        <v>2200</v>
      </c>
      <c r="S5" s="10">
        <v>1100</v>
      </c>
      <c r="T5" s="15"/>
      <c r="U5" s="10">
        <v>2200</v>
      </c>
      <c r="V5" s="10">
        <v>2200</v>
      </c>
      <c r="W5" s="10">
        <v>2200</v>
      </c>
      <c r="X5" s="10">
        <v>2200</v>
      </c>
      <c r="Y5" s="10">
        <v>2200</v>
      </c>
      <c r="Z5" s="10">
        <v>2200</v>
      </c>
      <c r="AA5" s="15">
        <v>2200</v>
      </c>
      <c r="AB5" s="10">
        <v>2200</v>
      </c>
      <c r="AC5" s="10"/>
      <c r="AD5" s="7">
        <f>SUM(D5:AC5)</f>
        <v>45100</v>
      </c>
    </row>
    <row r="6" spans="1:30" ht="15">
      <c r="A6" s="8" t="s">
        <v>27</v>
      </c>
      <c r="B6" s="9">
        <v>570100</v>
      </c>
      <c r="C6" s="9">
        <v>9213</v>
      </c>
      <c r="D6" s="10"/>
      <c r="E6" s="10"/>
      <c r="F6" s="10"/>
      <c r="G6" s="10"/>
      <c r="H6" s="10">
        <v>950</v>
      </c>
      <c r="I6" s="10"/>
      <c r="J6" s="10"/>
      <c r="K6" s="10"/>
      <c r="L6" s="10"/>
      <c r="M6" s="10"/>
      <c r="N6" s="10"/>
      <c r="O6" s="10">
        <v>950</v>
      </c>
      <c r="P6" s="10">
        <v>950</v>
      </c>
      <c r="Q6" s="10">
        <v>950</v>
      </c>
      <c r="R6" s="10"/>
      <c r="S6" s="10">
        <v>950</v>
      </c>
      <c r="T6" s="15"/>
      <c r="U6" s="10"/>
      <c r="V6" s="10"/>
      <c r="W6" s="10">
        <v>950</v>
      </c>
      <c r="X6" s="10"/>
      <c r="Y6" s="10"/>
      <c r="Z6" s="10"/>
      <c r="AA6" s="15">
        <v>950</v>
      </c>
      <c r="AB6" s="10"/>
      <c r="AC6" s="10"/>
      <c r="AD6" s="7">
        <f aca="true" t="shared" si="0" ref="AD6:AD19">SUM(D6:AC6)</f>
        <v>6650</v>
      </c>
    </row>
    <row r="7" spans="1:30" ht="15">
      <c r="A7" s="8" t="s">
        <v>28</v>
      </c>
      <c r="B7" s="9">
        <v>570200</v>
      </c>
      <c r="C7" s="9">
        <v>9213</v>
      </c>
      <c r="D7" s="10">
        <v>950</v>
      </c>
      <c r="E7" s="10">
        <v>950</v>
      </c>
      <c r="F7" s="10"/>
      <c r="G7" s="10">
        <v>950</v>
      </c>
      <c r="H7" s="10">
        <v>950</v>
      </c>
      <c r="I7" s="10"/>
      <c r="J7" s="10">
        <v>950</v>
      </c>
      <c r="K7" s="10">
        <v>950</v>
      </c>
      <c r="L7" s="10">
        <v>950</v>
      </c>
      <c r="M7" s="10"/>
      <c r="N7" s="10"/>
      <c r="O7" s="10">
        <v>950</v>
      </c>
      <c r="P7" s="10">
        <v>950</v>
      </c>
      <c r="Q7" s="10">
        <v>950</v>
      </c>
      <c r="R7" s="10">
        <v>950</v>
      </c>
      <c r="S7" s="10"/>
      <c r="T7" s="15"/>
      <c r="U7" s="10">
        <v>950</v>
      </c>
      <c r="V7" s="10">
        <v>950</v>
      </c>
      <c r="W7" s="10">
        <v>950</v>
      </c>
      <c r="X7" s="10">
        <v>950</v>
      </c>
      <c r="Y7" s="10">
        <v>950</v>
      </c>
      <c r="Z7" s="10"/>
      <c r="AA7" s="15">
        <v>950</v>
      </c>
      <c r="AB7" s="10">
        <v>950</v>
      </c>
      <c r="AC7" s="10"/>
      <c r="AD7" s="7">
        <f t="shared" si="0"/>
        <v>17100</v>
      </c>
    </row>
    <row r="8" spans="1:30" ht="15">
      <c r="A8" s="8" t="s">
        <v>29</v>
      </c>
      <c r="B8" s="9">
        <v>570300</v>
      </c>
      <c r="C8" s="9">
        <v>9213</v>
      </c>
      <c r="D8" s="10"/>
      <c r="E8" s="10">
        <v>800</v>
      </c>
      <c r="F8" s="10"/>
      <c r="G8" s="10"/>
      <c r="H8" s="10"/>
      <c r="I8" s="10"/>
      <c r="J8" s="10"/>
      <c r="K8" s="10"/>
      <c r="L8" s="10"/>
      <c r="M8" s="10"/>
      <c r="N8" s="10">
        <v>800</v>
      </c>
      <c r="O8" s="10">
        <v>400</v>
      </c>
      <c r="P8" s="10"/>
      <c r="Q8" s="10">
        <v>800</v>
      </c>
      <c r="R8" s="10"/>
      <c r="S8" s="10"/>
      <c r="T8" s="15"/>
      <c r="U8" s="10"/>
      <c r="V8" s="10"/>
      <c r="W8" s="10"/>
      <c r="X8" s="10"/>
      <c r="Y8" s="10"/>
      <c r="Z8" s="10"/>
      <c r="AA8" s="15"/>
      <c r="AB8" s="10"/>
      <c r="AC8" s="10"/>
      <c r="AD8" s="7">
        <f t="shared" si="0"/>
        <v>2800</v>
      </c>
    </row>
    <row r="9" spans="1:30" ht="15">
      <c r="A9" s="8" t="s">
        <v>30</v>
      </c>
      <c r="B9" s="9">
        <v>570400</v>
      </c>
      <c r="C9" s="9">
        <v>9213</v>
      </c>
      <c r="D9" s="10">
        <v>800</v>
      </c>
      <c r="E9" s="10">
        <v>800</v>
      </c>
      <c r="F9" s="10"/>
      <c r="G9" s="10"/>
      <c r="H9" s="10"/>
      <c r="I9" s="10"/>
      <c r="J9" s="10"/>
      <c r="K9" s="10"/>
      <c r="L9" s="10"/>
      <c r="M9" s="10"/>
      <c r="N9" s="10"/>
      <c r="O9" s="10">
        <v>400</v>
      </c>
      <c r="P9" s="10"/>
      <c r="Q9" s="10"/>
      <c r="R9" s="10"/>
      <c r="S9" s="10"/>
      <c r="T9" s="15"/>
      <c r="U9" s="10"/>
      <c r="V9" s="10">
        <v>400</v>
      </c>
      <c r="W9" s="10">
        <v>400</v>
      </c>
      <c r="X9" s="10"/>
      <c r="Y9" s="10"/>
      <c r="Z9" s="10">
        <v>800</v>
      </c>
      <c r="AA9" s="15"/>
      <c r="AB9" s="10"/>
      <c r="AC9" s="10"/>
      <c r="AD9" s="7">
        <f t="shared" si="0"/>
        <v>3600</v>
      </c>
    </row>
    <row r="10" spans="1:30" ht="15">
      <c r="A10" s="8" t="s">
        <v>31</v>
      </c>
      <c r="B10" s="9">
        <v>570500</v>
      </c>
      <c r="C10" s="9">
        <v>9213</v>
      </c>
      <c r="D10" s="10">
        <v>950</v>
      </c>
      <c r="E10" s="10"/>
      <c r="F10" s="10"/>
      <c r="G10" s="10"/>
      <c r="H10" s="10">
        <v>950</v>
      </c>
      <c r="I10" s="10"/>
      <c r="J10" s="10">
        <v>950</v>
      </c>
      <c r="K10" s="10">
        <v>950</v>
      </c>
      <c r="L10" s="10">
        <v>950</v>
      </c>
      <c r="M10" s="10"/>
      <c r="N10" s="10"/>
      <c r="O10" s="10">
        <v>950</v>
      </c>
      <c r="P10" s="10">
        <v>950</v>
      </c>
      <c r="Q10" s="10">
        <v>950</v>
      </c>
      <c r="R10" s="10">
        <v>950</v>
      </c>
      <c r="S10" s="10"/>
      <c r="T10" s="15"/>
      <c r="U10" s="10">
        <v>950</v>
      </c>
      <c r="V10" s="10">
        <v>950</v>
      </c>
      <c r="W10" s="10">
        <v>950</v>
      </c>
      <c r="X10" s="10">
        <v>950</v>
      </c>
      <c r="Y10" s="10">
        <v>950</v>
      </c>
      <c r="Z10" s="10"/>
      <c r="AA10" s="15">
        <v>950</v>
      </c>
      <c r="AB10" s="10">
        <v>950</v>
      </c>
      <c r="AC10" s="10"/>
      <c r="AD10" s="7">
        <f t="shared" si="0"/>
        <v>15200</v>
      </c>
    </row>
    <row r="11" spans="1:30" ht="15">
      <c r="A11" s="8" t="s">
        <v>34</v>
      </c>
      <c r="B11" s="9">
        <v>570600</v>
      </c>
      <c r="C11" s="9">
        <v>9213</v>
      </c>
      <c r="D11" s="10">
        <v>950</v>
      </c>
      <c r="E11" s="10"/>
      <c r="F11" s="10"/>
      <c r="G11" s="10"/>
      <c r="H11" s="10">
        <v>950</v>
      </c>
      <c r="I11" s="10"/>
      <c r="J11" s="10">
        <v>950</v>
      </c>
      <c r="K11" s="10">
        <v>950</v>
      </c>
      <c r="L11" s="10">
        <v>950</v>
      </c>
      <c r="M11" s="10"/>
      <c r="N11" s="10"/>
      <c r="O11" s="10">
        <v>950</v>
      </c>
      <c r="P11" s="10">
        <v>950</v>
      </c>
      <c r="Q11" s="10">
        <v>950</v>
      </c>
      <c r="R11" s="10">
        <v>950</v>
      </c>
      <c r="S11" s="10"/>
      <c r="T11" s="15"/>
      <c r="U11" s="10">
        <v>950</v>
      </c>
      <c r="V11" s="10">
        <v>950</v>
      </c>
      <c r="W11" s="10">
        <v>950</v>
      </c>
      <c r="X11" s="10">
        <v>950</v>
      </c>
      <c r="Y11" s="10">
        <v>950</v>
      </c>
      <c r="Z11" s="10"/>
      <c r="AA11" s="15">
        <v>950</v>
      </c>
      <c r="AB11" s="10">
        <v>950</v>
      </c>
      <c r="AC11" s="10"/>
      <c r="AD11" s="7">
        <f t="shared" si="0"/>
        <v>15200</v>
      </c>
    </row>
    <row r="12" spans="1:30" ht="15">
      <c r="A12" s="8" t="s">
        <v>35</v>
      </c>
      <c r="B12" s="9">
        <v>570700</v>
      </c>
      <c r="C12" s="9">
        <v>9213</v>
      </c>
      <c r="D12" s="10"/>
      <c r="E12" s="10"/>
      <c r="F12" s="10"/>
      <c r="G12" s="10"/>
      <c r="H12" s="10"/>
      <c r="I12" s="10"/>
      <c r="J12" s="10"/>
      <c r="K12" s="10"/>
      <c r="L12" s="10">
        <v>400</v>
      </c>
      <c r="M12" s="10"/>
      <c r="N12" s="10"/>
      <c r="O12" s="10">
        <v>400</v>
      </c>
      <c r="P12" s="10"/>
      <c r="Q12" s="10"/>
      <c r="R12" s="10">
        <v>400</v>
      </c>
      <c r="S12" s="10"/>
      <c r="T12" s="15"/>
      <c r="U12" s="10">
        <v>400</v>
      </c>
      <c r="V12" s="10"/>
      <c r="W12" s="10">
        <v>400</v>
      </c>
      <c r="X12" s="10"/>
      <c r="Y12" s="10"/>
      <c r="Z12" s="10"/>
      <c r="AA12" s="15"/>
      <c r="AB12" s="10"/>
      <c r="AC12" s="10"/>
      <c r="AD12" s="7">
        <f t="shared" si="0"/>
        <v>2000</v>
      </c>
    </row>
    <row r="13" spans="1:30" ht="15">
      <c r="A13" s="8" t="s">
        <v>36</v>
      </c>
      <c r="B13" s="9">
        <v>570800</v>
      </c>
      <c r="C13" s="9">
        <v>9213</v>
      </c>
      <c r="D13" s="10">
        <v>950</v>
      </c>
      <c r="E13" s="10">
        <v>950</v>
      </c>
      <c r="F13" s="10"/>
      <c r="G13" s="10">
        <v>950</v>
      </c>
      <c r="H13" s="10">
        <v>950</v>
      </c>
      <c r="I13" s="10"/>
      <c r="J13" s="10"/>
      <c r="K13" s="10">
        <v>950</v>
      </c>
      <c r="L13" s="10">
        <v>950</v>
      </c>
      <c r="M13" s="10"/>
      <c r="N13" s="10"/>
      <c r="O13" s="10">
        <v>950</v>
      </c>
      <c r="P13" s="10">
        <v>950</v>
      </c>
      <c r="Q13" s="10">
        <v>950</v>
      </c>
      <c r="R13" s="10">
        <v>950</v>
      </c>
      <c r="S13" s="10"/>
      <c r="T13" s="15"/>
      <c r="U13" s="10">
        <v>950</v>
      </c>
      <c r="V13" s="10">
        <v>950</v>
      </c>
      <c r="W13" s="10">
        <v>950</v>
      </c>
      <c r="X13" s="10">
        <v>950</v>
      </c>
      <c r="Y13" s="10">
        <v>950</v>
      </c>
      <c r="Z13" s="10"/>
      <c r="AA13" s="15">
        <v>950</v>
      </c>
      <c r="AB13" s="10">
        <v>950</v>
      </c>
      <c r="AC13" s="10"/>
      <c r="AD13" s="7">
        <f t="shared" si="0"/>
        <v>16150</v>
      </c>
    </row>
    <row r="14" spans="1:30" ht="15">
      <c r="A14" s="8" t="s">
        <v>37</v>
      </c>
      <c r="B14" s="9">
        <v>571100</v>
      </c>
      <c r="C14" s="9">
        <v>9213</v>
      </c>
      <c r="D14" s="10">
        <v>950</v>
      </c>
      <c r="E14" s="10"/>
      <c r="F14" s="10"/>
      <c r="G14" s="10"/>
      <c r="H14" s="10">
        <v>950</v>
      </c>
      <c r="I14" s="10"/>
      <c r="J14" s="10"/>
      <c r="K14" s="10">
        <v>950</v>
      </c>
      <c r="L14" s="10">
        <v>950</v>
      </c>
      <c r="M14" s="10"/>
      <c r="N14" s="10"/>
      <c r="O14" s="10">
        <v>950</v>
      </c>
      <c r="P14" s="10">
        <v>950</v>
      </c>
      <c r="Q14" s="10">
        <v>950</v>
      </c>
      <c r="R14" s="10">
        <v>950</v>
      </c>
      <c r="S14" s="10"/>
      <c r="T14" s="15"/>
      <c r="U14" s="10">
        <v>950</v>
      </c>
      <c r="V14" s="10">
        <v>950</v>
      </c>
      <c r="W14" s="10">
        <v>950</v>
      </c>
      <c r="X14" s="10">
        <v>950</v>
      </c>
      <c r="Y14" s="10">
        <v>950</v>
      </c>
      <c r="Z14" s="10"/>
      <c r="AA14" s="15">
        <v>950</v>
      </c>
      <c r="AB14" s="10"/>
      <c r="AC14" s="10"/>
      <c r="AD14" s="7">
        <f t="shared" si="0"/>
        <v>13300</v>
      </c>
    </row>
    <row r="15" spans="1:30" ht="15">
      <c r="A15" s="8" t="s">
        <v>38</v>
      </c>
      <c r="B15" s="9">
        <v>571400</v>
      </c>
      <c r="C15" s="9">
        <v>9213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5"/>
      <c r="U15" s="10"/>
      <c r="V15" s="10"/>
      <c r="W15" s="10"/>
      <c r="X15" s="10"/>
      <c r="Y15" s="10"/>
      <c r="Z15" s="10"/>
      <c r="AA15" s="15"/>
      <c r="AB15" s="10"/>
      <c r="AC15" s="10"/>
      <c r="AD15" s="7">
        <f t="shared" si="0"/>
        <v>0</v>
      </c>
    </row>
    <row r="16" spans="1:30" s="26" customFormat="1" ht="15">
      <c r="A16" s="21" t="s">
        <v>39</v>
      </c>
      <c r="B16" s="22">
        <v>571500</v>
      </c>
      <c r="C16" s="22">
        <v>9213</v>
      </c>
      <c r="D16" s="23">
        <v>200</v>
      </c>
      <c r="E16" s="23">
        <v>200</v>
      </c>
      <c r="F16" s="23">
        <v>200</v>
      </c>
      <c r="G16" s="23">
        <v>200</v>
      </c>
      <c r="H16" s="23">
        <v>200</v>
      </c>
      <c r="I16" s="23">
        <v>200</v>
      </c>
      <c r="J16" s="23">
        <v>200</v>
      </c>
      <c r="K16" s="23">
        <v>200</v>
      </c>
      <c r="L16" s="23">
        <v>200</v>
      </c>
      <c r="M16" s="23">
        <v>200</v>
      </c>
      <c r="N16" s="23">
        <v>200</v>
      </c>
      <c r="O16" s="23">
        <v>200</v>
      </c>
      <c r="P16" s="23">
        <v>200</v>
      </c>
      <c r="Q16" s="23">
        <v>200</v>
      </c>
      <c r="R16" s="23">
        <v>200</v>
      </c>
      <c r="S16" s="23">
        <v>200</v>
      </c>
      <c r="T16" s="24">
        <v>200</v>
      </c>
      <c r="U16" s="23">
        <v>200</v>
      </c>
      <c r="V16" s="23">
        <v>200</v>
      </c>
      <c r="W16" s="23">
        <v>200</v>
      </c>
      <c r="X16" s="23">
        <v>200</v>
      </c>
      <c r="Y16" s="23">
        <v>200</v>
      </c>
      <c r="Z16" s="23">
        <v>200</v>
      </c>
      <c r="AA16" s="24">
        <v>200</v>
      </c>
      <c r="AB16" s="23">
        <v>200</v>
      </c>
      <c r="AC16" s="23">
        <v>200</v>
      </c>
      <c r="AD16" s="7">
        <f t="shared" si="0"/>
        <v>5200</v>
      </c>
    </row>
    <row r="17" spans="1:30" ht="15">
      <c r="A17" s="8" t="s">
        <v>40</v>
      </c>
      <c r="B17" s="9">
        <v>571600</v>
      </c>
      <c r="C17" s="9">
        <v>9213</v>
      </c>
      <c r="D17" s="10"/>
      <c r="E17" s="10">
        <v>400</v>
      </c>
      <c r="F17" s="10">
        <v>400</v>
      </c>
      <c r="G17" s="10"/>
      <c r="H17" s="10">
        <v>400</v>
      </c>
      <c r="I17" s="10">
        <v>400</v>
      </c>
      <c r="J17" s="10"/>
      <c r="K17" s="10">
        <v>400</v>
      </c>
      <c r="L17" s="10">
        <v>400</v>
      </c>
      <c r="M17" s="10">
        <v>400</v>
      </c>
      <c r="N17" s="10">
        <v>400</v>
      </c>
      <c r="O17" s="10">
        <v>400</v>
      </c>
      <c r="P17" s="10"/>
      <c r="Q17" s="10">
        <v>400</v>
      </c>
      <c r="R17" s="10">
        <v>400</v>
      </c>
      <c r="S17" s="15">
        <v>400</v>
      </c>
      <c r="T17" s="15">
        <v>400</v>
      </c>
      <c r="U17" s="10">
        <v>400</v>
      </c>
      <c r="V17" s="10"/>
      <c r="W17" s="10"/>
      <c r="X17" s="10"/>
      <c r="Y17" s="10"/>
      <c r="Z17" s="10">
        <v>400</v>
      </c>
      <c r="AA17" s="15">
        <v>400</v>
      </c>
      <c r="AB17" s="10"/>
      <c r="AC17" s="10">
        <v>400</v>
      </c>
      <c r="AD17" s="7">
        <f t="shared" si="0"/>
        <v>6800</v>
      </c>
    </row>
    <row r="18" spans="1:30" ht="15">
      <c r="A18" s="8" t="s">
        <v>41</v>
      </c>
      <c r="B18" s="9">
        <v>571800</v>
      </c>
      <c r="C18" s="9">
        <v>9213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5"/>
      <c r="U18" s="10"/>
      <c r="V18" s="10"/>
      <c r="W18" s="10"/>
      <c r="X18" s="10"/>
      <c r="Y18" s="10"/>
      <c r="Z18" s="10"/>
      <c r="AA18" s="15"/>
      <c r="AB18" s="10"/>
      <c r="AC18" s="10"/>
      <c r="AD18" s="7">
        <f t="shared" si="0"/>
        <v>0</v>
      </c>
    </row>
    <row r="19" spans="1:30" ht="15">
      <c r="A19" s="2"/>
      <c r="B19" s="30" t="s">
        <v>44</v>
      </c>
      <c r="C19" s="31"/>
      <c r="D19" s="7">
        <f>SUM(D5:D18)</f>
        <v>7950</v>
      </c>
      <c r="E19" s="7">
        <f aca="true" t="shared" si="1" ref="E19:AB19">SUM(E5:E18)</f>
        <v>6300</v>
      </c>
      <c r="F19" s="7">
        <f t="shared" si="1"/>
        <v>600</v>
      </c>
      <c r="G19" s="7">
        <f t="shared" si="1"/>
        <v>4300</v>
      </c>
      <c r="H19" s="7">
        <f t="shared" si="1"/>
        <v>8500</v>
      </c>
      <c r="I19" s="7">
        <f t="shared" si="1"/>
        <v>600</v>
      </c>
      <c r="J19" s="7">
        <f t="shared" si="1"/>
        <v>5250</v>
      </c>
      <c r="K19" s="7">
        <f t="shared" si="1"/>
        <v>7550</v>
      </c>
      <c r="L19" s="7">
        <f t="shared" si="1"/>
        <v>7950</v>
      </c>
      <c r="M19" s="7">
        <f t="shared" si="1"/>
        <v>600</v>
      </c>
      <c r="N19" s="7">
        <f t="shared" si="1"/>
        <v>3600</v>
      </c>
      <c r="O19" s="7">
        <f t="shared" si="1"/>
        <v>9700</v>
      </c>
      <c r="P19" s="7">
        <f t="shared" si="1"/>
        <v>8100</v>
      </c>
      <c r="Q19" s="7">
        <f t="shared" si="1"/>
        <v>9300</v>
      </c>
      <c r="R19" s="7">
        <f t="shared" si="1"/>
        <v>7950</v>
      </c>
      <c r="S19" s="7">
        <f t="shared" si="1"/>
        <v>2650</v>
      </c>
      <c r="T19" s="16">
        <f t="shared" si="1"/>
        <v>600</v>
      </c>
      <c r="U19" s="7">
        <f t="shared" si="1"/>
        <v>7950</v>
      </c>
      <c r="V19" s="7">
        <f t="shared" si="1"/>
        <v>7550</v>
      </c>
      <c r="W19" s="7">
        <f t="shared" si="1"/>
        <v>8900</v>
      </c>
      <c r="X19" s="7">
        <f t="shared" si="1"/>
        <v>7150</v>
      </c>
      <c r="Y19" s="7">
        <f t="shared" si="1"/>
        <v>7150</v>
      </c>
      <c r="Z19" s="7">
        <f t="shared" si="1"/>
        <v>3600</v>
      </c>
      <c r="AA19" s="16">
        <f t="shared" si="1"/>
        <v>8500</v>
      </c>
      <c r="AB19" s="7">
        <f t="shared" si="1"/>
        <v>6200</v>
      </c>
      <c r="AC19" s="7">
        <f aca="true" t="shared" si="2" ref="AC19">SUM(AC5:AC18)</f>
        <v>600</v>
      </c>
      <c r="AD19" s="7">
        <f t="shared" si="0"/>
        <v>149100</v>
      </c>
    </row>
    <row r="20" spans="1:30" s="26" customFormat="1" ht="15">
      <c r="A20" s="28"/>
      <c r="B20" s="34" t="s">
        <v>42</v>
      </c>
      <c r="C20" s="35"/>
      <c r="D20" s="29">
        <v>7950</v>
      </c>
      <c r="E20" s="29">
        <v>6300</v>
      </c>
      <c r="F20" s="29">
        <v>600</v>
      </c>
      <c r="G20" s="29">
        <v>4300</v>
      </c>
      <c r="H20" s="29">
        <v>8500</v>
      </c>
      <c r="I20" s="29">
        <v>600</v>
      </c>
      <c r="J20" s="29">
        <v>5250</v>
      </c>
      <c r="K20" s="29">
        <v>7550</v>
      </c>
      <c r="L20" s="29">
        <v>7950</v>
      </c>
      <c r="M20" s="29">
        <v>600</v>
      </c>
      <c r="N20" s="29">
        <v>3600</v>
      </c>
      <c r="O20" s="29">
        <v>9700</v>
      </c>
      <c r="P20" s="29">
        <v>8100</v>
      </c>
      <c r="Q20" s="29">
        <v>9300</v>
      </c>
      <c r="R20" s="29">
        <v>7950</v>
      </c>
      <c r="S20" s="29">
        <v>2650</v>
      </c>
      <c r="T20" s="29">
        <v>600</v>
      </c>
      <c r="U20" s="29">
        <v>7950</v>
      </c>
      <c r="V20" s="29">
        <v>7550</v>
      </c>
      <c r="W20" s="29">
        <v>8900</v>
      </c>
      <c r="X20" s="29">
        <v>7150</v>
      </c>
      <c r="Y20" s="29">
        <v>7150</v>
      </c>
      <c r="Z20" s="29">
        <v>3600</v>
      </c>
      <c r="AA20" s="29">
        <v>8500</v>
      </c>
      <c r="AB20" s="29">
        <v>6200</v>
      </c>
      <c r="AC20" s="29">
        <v>600</v>
      </c>
      <c r="AD20" s="25">
        <f>SUM(D20:AC20)</f>
        <v>149100</v>
      </c>
    </row>
    <row r="21" spans="1:32" ht="15">
      <c r="A21" s="2"/>
      <c r="B21" s="32" t="s">
        <v>43</v>
      </c>
      <c r="C21" s="33"/>
      <c r="D21" s="11">
        <v>44812</v>
      </c>
      <c r="E21" s="13">
        <v>44788</v>
      </c>
      <c r="F21" s="13">
        <v>44788</v>
      </c>
      <c r="G21" s="11">
        <v>44805</v>
      </c>
      <c r="H21" s="11">
        <v>44797</v>
      </c>
      <c r="I21" s="11">
        <v>44792</v>
      </c>
      <c r="J21" s="11">
        <v>44798</v>
      </c>
      <c r="K21" s="11">
        <v>44791</v>
      </c>
      <c r="L21" s="17">
        <v>44819</v>
      </c>
      <c r="M21" s="11">
        <v>44798</v>
      </c>
      <c r="N21" s="17">
        <v>44826</v>
      </c>
      <c r="O21" s="11">
        <v>44792</v>
      </c>
      <c r="P21" s="11">
        <v>44810</v>
      </c>
      <c r="Q21" s="11">
        <v>44784</v>
      </c>
      <c r="R21" s="11">
        <v>44797</v>
      </c>
      <c r="S21" s="11">
        <v>44796</v>
      </c>
      <c r="T21" s="17">
        <v>44803</v>
      </c>
      <c r="U21" s="11">
        <v>44810</v>
      </c>
      <c r="V21" s="11">
        <v>44792</v>
      </c>
      <c r="W21" s="11">
        <v>44782</v>
      </c>
      <c r="X21" s="11">
        <v>44781</v>
      </c>
      <c r="Y21" s="17">
        <v>44824</v>
      </c>
      <c r="Z21" s="17">
        <v>44817</v>
      </c>
      <c r="AA21" s="11">
        <v>44796</v>
      </c>
      <c r="AB21" s="11">
        <v>44796</v>
      </c>
      <c r="AC21" s="11">
        <v>44796</v>
      </c>
      <c r="AD21" s="27">
        <f>AD19-AD20</f>
        <v>0</v>
      </c>
      <c r="AF21" t="s">
        <v>3</v>
      </c>
    </row>
    <row r="22" spans="1:30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 t="s">
        <v>3</v>
      </c>
      <c r="P22" s="12"/>
      <c r="Q22" s="12"/>
      <c r="R22" s="12"/>
      <c r="S22" s="12"/>
      <c r="T22" s="18"/>
      <c r="U22" s="12"/>
      <c r="V22" s="12"/>
      <c r="W22" s="12"/>
      <c r="X22" s="12"/>
      <c r="Y22" s="12"/>
      <c r="Z22" s="12"/>
      <c r="AA22" s="12"/>
      <c r="AB22" s="12"/>
      <c r="AC22" s="12"/>
      <c r="AD22" s="2"/>
    </row>
    <row r="23" spans="1:30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9"/>
      <c r="S23" s="20"/>
      <c r="T23" s="19"/>
      <c r="U23" s="2"/>
      <c r="V23" s="2"/>
      <c r="W23" s="2"/>
      <c r="X23" s="2"/>
      <c r="Y23" s="2"/>
      <c r="Z23" s="2"/>
      <c r="AA23" s="14"/>
      <c r="AB23" s="2"/>
      <c r="AC23" s="2"/>
      <c r="AD23" s="2"/>
    </row>
    <row r="24" spans="1:30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/>
      <c r="S24" s="19"/>
      <c r="T24" s="19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9"/>
      <c r="S25" s="19"/>
      <c r="T25" s="19"/>
      <c r="U25" s="2"/>
      <c r="V25" s="2"/>
      <c r="W25" s="2"/>
      <c r="X25" s="2"/>
      <c r="Y25" s="2"/>
      <c r="Z25" s="2"/>
      <c r="AA25" s="2"/>
      <c r="AB25" s="2" t="s">
        <v>3</v>
      </c>
      <c r="AC25" s="2"/>
      <c r="AD25" s="2"/>
    </row>
    <row r="26" spans="1:3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mergeCells count="3">
    <mergeCell ref="B19:C19"/>
    <mergeCell ref="B21:C21"/>
    <mergeCell ref="B20:C20"/>
  </mergeCells>
  <printOptions/>
  <pageMargins left="0.2" right="0.2" top="0.75" bottom="0.75" header="0.3" footer="0.3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Northland Community and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Bruggeman</dc:creator>
  <cp:keywords/>
  <dc:description/>
  <cp:lastModifiedBy>Kurt Kohler</cp:lastModifiedBy>
  <cp:lastPrinted>2020-01-03T16:34:45Z</cp:lastPrinted>
  <dcterms:created xsi:type="dcterms:W3CDTF">2019-07-23T18:50:54Z</dcterms:created>
  <dcterms:modified xsi:type="dcterms:W3CDTF">2023-03-20T19:46:02Z</dcterms:modified>
  <cp:category/>
  <cp:version/>
  <cp:contentType/>
  <cp:contentStatus/>
</cp:coreProperties>
</file>